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6 Kalkulace IV\"/>
    </mc:Choice>
  </mc:AlternateContent>
  <bookViews>
    <workbookView xWindow="120" yWindow="45" windowWidth="20370" windowHeight="11790"/>
  </bookViews>
  <sheets>
    <sheet name="III-3997 Okarec, násyp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<sst xmlns="http://schemas.openxmlformats.org/spreadsheetml/2006/main" count="27" uniqueCount="27">
  <si>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</si>
  <si>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</si>
  <si>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</si>
  <si>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Geodetické zaměření předmětného území včetně zjištění a ověření průběhu inženýrských sítí.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</si>
  <si>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</si>
  <si>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</si>
  <si>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</si>
  <si>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</si>
  <si>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</si>
  <si>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</si>
  <si>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</si>
  <si>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</si>
  <si>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</si>
  <si>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</si>
  <si>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</si>
  <si>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</si>
  <si>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Zpracování plánu BOZP.</t>
  </si>
  <si>
    <t>10.</t>
  </si>
  <si>
    <t>Název akce: " III/3997 Okarec, úprava násypového tělesa</t>
  </si>
  <si>
    <t>CENA CELKEM S DPH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</si>
  <si>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</si>
  <si>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Vypracování projektové dokumentace pro stavební povolení a pro provedení stavby (DSP + PDPS) dle technických podmínek v ZD a vyhlášky 146/2008 Sb., včetně řešení případných přeložek inženýrských sítí, dokumentace k odstranění stávajících propustků a konstrukcí v silnici. Součástí PDPS budou Zásady organizace výstavby (ZOV) a rovněž výkaz výměr (bilance stavebních prací).</t>
  </si>
  <si>
    <t>Součástí požadovaných prací  jsou 2 sondy geotechnického průzkumu se zjištěním  vlastností materiálu zemního tělesa do hl. 5,0 m od nivelety silnice.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</si>
  <si>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</si>
  <si>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Vyřízení souhlasu s vynětím ze ZPF včetně pedologického průzkumu, případně vynětí z LPF, včetně průzkumů a související dokumentace. Hydrotechnické posouzení propustků a navazující dokumentace.</t>
  </si>
  <si>
    <t>Soupis prací, kontrolní rozpočet pro potřeby objednatele. Soupis prací bude zpracován v rozpočtovém programu Aspe v souladu s vyhláškou č. 230/2012 Sb. Soupis prací/rozpočet bude odevzdán ve formátu *.xls(MS Excel) a * xml (exportní soubor z Aspe ve formátu XC4).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</si>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</sst>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left" vertical="center" indent="1"/>
    </xf>
    <xf numFmtId="0" fontId="4" fillId="2" borderId="0" xfId="0" applyFont="1" applyFill="1" applyAlignment="1">
      <alignment horizontal="justify"/>
    </xf>
    <xf numFmtId="165" fontId="4" fillId="2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thickBot="1" x14ac:dyDescent="0.3">
      <c r="A1" s="14" t="s">
        <v>26</v>
      </c>
      <c r="B1" s="14"/>
      <c r="C1" s="14"/>
    </row>
    <row r="2" spans="1:3" ht="39.75" customHeight="1" thickBot="1" x14ac:dyDescent="0.3">
      <c r="A2" s="1"/>
      <c r="B2" s="15" t="s">
        <v>18</v>
      </c>
      <c r="C2" s="15"/>
    </row>
    <row r="3" spans="1:3" ht="21" customHeight="1" thickBot="1" x14ac:dyDescent="0.3">
      <c r="A3" s="1"/>
      <c r="B3" s="10"/>
      <c r="C3" s="10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41.25" customHeight="1" thickBot="1" x14ac:dyDescent="0.3">
      <c r="A5" s="4" t="s">
        <v>2</v>
      </c>
      <c r="B5" s="5" t="s">
        <v>3</v>
      </c>
      <c r="C5" s="12">
        <v>0</v>
      </c>
    </row>
    <row r="6" spans="1:3" ht="49.15" customHeight="1" thickBot="1" x14ac:dyDescent="0.3">
      <c r="A6" s="4" t="s">
        <v>4</v>
      </c>
      <c r="B6" s="5" t="s">
        <v>22</v>
      </c>
      <c r="C6" s="12">
        <v>0</v>
      </c>
    </row>
    <row r="7" spans="1:3" ht="95.25" thickBot="1" x14ac:dyDescent="0.3">
      <c r="A7" s="4" t="s">
        <v>5</v>
      </c>
      <c r="B7" s="11" t="s">
        <v>21</v>
      </c>
      <c r="C7" s="12">
        <v>0</v>
      </c>
    </row>
    <row r="8" spans="1:3" ht="63.75" thickBot="1" x14ac:dyDescent="0.3">
      <c r="A8" s="4" t="s">
        <v>7</v>
      </c>
      <c r="B8" s="5" t="s">
        <v>6</v>
      </c>
      <c r="C8" s="12">
        <v>0</v>
      </c>
    </row>
    <row r="9" spans="1:3" ht="63.75" thickBot="1" x14ac:dyDescent="0.3">
      <c r="A9" s="4" t="s">
        <v>8</v>
      </c>
      <c r="B9" s="5" t="s">
        <v>23</v>
      </c>
      <c r="C9" s="12">
        <v>0</v>
      </c>
    </row>
    <row r="10" spans="1:3" ht="63.75" thickBot="1" x14ac:dyDescent="0.3">
      <c r="A10" s="4" t="s">
        <v>9</v>
      </c>
      <c r="B10" s="5" t="s">
        <v>24</v>
      </c>
      <c r="C10" s="12">
        <v>0</v>
      </c>
    </row>
    <row r="11" spans="1:3" ht="24" customHeight="1" thickBot="1" x14ac:dyDescent="0.3">
      <c r="A11" s="4" t="s">
        <v>10</v>
      </c>
      <c r="B11" s="5" t="s">
        <v>16</v>
      </c>
      <c r="C11" s="12">
        <v>0</v>
      </c>
    </row>
    <row r="12" spans="1:3" ht="63.75" thickBot="1" x14ac:dyDescent="0.3">
      <c r="A12" s="4" t="s">
        <v>14</v>
      </c>
      <c r="B12" s="5" t="s">
        <v>20</v>
      </c>
      <c r="C12" s="12">
        <v>0</v>
      </c>
    </row>
    <row r="13" spans="1:3" ht="79.5" thickBot="1" x14ac:dyDescent="0.3">
      <c r="A13" s="4" t="s">
        <v>15</v>
      </c>
      <c r="B13" s="5" t="s">
        <v>25</v>
      </c>
      <c r="C13" s="12">
        <v>0</v>
      </c>
    </row>
    <row r="14" spans="1:3" ht="79.5" thickBot="1" x14ac:dyDescent="0.3">
      <c r="A14" s="4" t="s">
        <v>17</v>
      </c>
      <c r="B14" s="5" t="s">
        <v>13</v>
      </c>
      <c r="C14" s="12">
        <v>0</v>
      </c>
    </row>
    <row r="15" spans="1:3" ht="39" customHeight="1" thickBot="1" x14ac:dyDescent="0.3">
      <c r="A15" s="6"/>
      <c r="B15" s="7" t="s">
        <v>11</v>
      </c>
      <c r="C15" s="13">
        <f>SUM(C5:C14)</f>
        <v>0</v>
      </c>
    </row>
    <row r="16" spans="1:3" ht="25.5" customHeight="1" thickBot="1" x14ac:dyDescent="0.3">
      <c r="A16" s="6"/>
      <c r="B16" s="7" t="s">
        <v>12</v>
      </c>
      <c r="C16" s="13">
        <f>(CEILING(C15*0.21,1))</f>
        <v>0</v>
      </c>
    </row>
    <row r="17" spans="1:3" ht="29.25" customHeight="1" thickBot="1" x14ac:dyDescent="0.3">
      <c r="A17" s="6"/>
      <c r="B17" s="7" t="s">
        <v>19</v>
      </c>
      <c r="C17" s="13">
        <f>C16+C15</f>
        <v>0</v>
      </c>
    </row>
    <row r="20" spans="1:3" x14ac:dyDescent="0.25">
      <c r="B20" s="9"/>
    </row>
    <row r="25" spans="1:3" x14ac:dyDescent="0.25">
      <c r="C25" s="9"/>
    </row>
    <row r="26" spans="1:3" x14ac:dyDescent="0.25">
      <c r="C26" s="8"/>
    </row>
  </sheetData>
  <mergeCells count="2">
    <mergeCell ref="A1:C1"/>
    <mergeCell ref="B2:C2"/>
  </mergeCells>
  <pageMargins left="0.70866141732283472" right="0.70866141732283472" top="0.78740157480314965" bottom="0.78740157480314965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III-3997 Okarec, násyp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III/3997 Okarec násyp. těleso</dc:title>
  <dc:creator>vavrinkova.m@ksusv.cz</dc:creator>
  <cp:lastModifiedBy>Baranovič Dušan</cp:lastModifiedBy>
  <cp:lastPrinted>2016-05-30T16:29:49Z</cp:lastPrinted>
  <dcterms:created xsi:type="dcterms:W3CDTF">2015-07-13T11:39:12Z</dcterms:created>
  <dcterms:modified xsi:type="dcterms:W3CDTF">2016-05-30T16:29:52Z</dcterms:modified>
</cp:coreProperties>
</file>